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2" sheetId="3" r:id="rId1"/>
  </sheets>
  <definedNames>
    <definedName name="_xlnm.Print_Area" localSheetId="0">'среднегодовая 2022'!$A$1:$E$41</definedName>
  </definedNames>
  <calcPr calcId="144525"/>
</workbook>
</file>

<file path=xl/calcChain.xml><?xml version="1.0" encoding="utf-8"?>
<calcChain xmlns="http://schemas.openxmlformats.org/spreadsheetml/2006/main">
  <c r="D36" i="3" l="1"/>
  <c r="D12" i="3" l="1"/>
  <c r="C12" i="3"/>
  <c r="D30" i="3" l="1"/>
  <c r="C40" i="3" l="1"/>
</calcChain>
</file>

<file path=xl/sharedStrings.xml><?xml version="1.0" encoding="utf-8"?>
<sst xmlns="http://schemas.openxmlformats.org/spreadsheetml/2006/main" count="37" uniqueCount="28">
  <si>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</si>
  <si>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</si>
  <si>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</si>
  <si>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</si>
  <si>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</si>
  <si>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</si>
  <si>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</si>
  <si>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</si>
  <si>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</si>
  <si>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</si>
  <si>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</si>
  <si>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</si>
  <si>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</si>
  <si>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</si>
  <si>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</si>
  <si>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</si>
  <si>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</si>
  <si>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</si>
  <si>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</si>
  <si>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</si>
  <si>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</si>
  <si>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 ___</t>
  </si>
  <si>
    <t>Углубленная диспансеризация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</si>
  <si>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</si>
  <si>
    <t>3 139/ 12 160 (УЕТ)</t>
  </si>
  <si>
    <t>от "____" декабря 2022 г. № ____</t>
  </si>
  <si>
    <t>Финансирование по распоряжению Правительства РФ от 07.04.2022  № 789-р</t>
  </si>
  <si>
    <t>Финансирование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</si>
</sst>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0" fontId="7" fillId="0" borderId="1" xfId="0" applyFont="1" applyFill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zoomScaleNormal="100" zoomScaleSheetLayoutView="100" workbookViewId="0">
      <selection activeCell="I37" sqref="I3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2" t="s">
        <v>21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25</v>
      </c>
      <c r="D3" s="32"/>
      <c r="E3" s="32"/>
    </row>
    <row r="5" spans="1:13" ht="65.25" customHeight="1" x14ac:dyDescent="0.25">
      <c r="A5" s="33" t="s">
        <v>23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807</v>
      </c>
      <c r="D10" s="13">
        <v>38482746</v>
      </c>
    </row>
    <row r="11" spans="1:13" s="23" customFormat="1" ht="47.25" x14ac:dyDescent="0.25">
      <c r="B11" s="29" t="s">
        <v>26</v>
      </c>
      <c r="C11" s="19">
        <v>284</v>
      </c>
      <c r="D11" s="18">
        <v>35826431</v>
      </c>
    </row>
    <row r="12" spans="1:13" ht="15.75" x14ac:dyDescent="0.25">
      <c r="B12" s="26" t="s">
        <v>0</v>
      </c>
      <c r="C12" s="27">
        <f>C10+C11</f>
        <v>1091</v>
      </c>
      <c r="D12" s="28">
        <f>D10+D11</f>
        <v>74309177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4">
        <v>23527</v>
      </c>
      <c r="D16" s="21">
        <v>31915403</v>
      </c>
    </row>
    <row r="17" spans="2:4" s="23" customFormat="1" ht="15.75" x14ac:dyDescent="0.25">
      <c r="B17" s="3" t="s">
        <v>15</v>
      </c>
      <c r="C17" s="24">
        <v>7742</v>
      </c>
      <c r="D17" s="21">
        <v>19575909</v>
      </c>
    </row>
    <row r="18" spans="2:4" s="23" customFormat="1" ht="78.75" x14ac:dyDescent="0.25">
      <c r="B18" s="25" t="s">
        <v>27</v>
      </c>
      <c r="C18" s="24">
        <v>135</v>
      </c>
      <c r="D18" s="30">
        <v>536955</v>
      </c>
    </row>
    <row r="19" spans="2:4" s="23" customFormat="1" ht="31.5" x14ac:dyDescent="0.25">
      <c r="B19" s="25" t="s">
        <v>17</v>
      </c>
      <c r="C19" s="24">
        <v>3987</v>
      </c>
      <c r="D19" s="40">
        <v>4031030</v>
      </c>
    </row>
    <row r="20" spans="2:4" s="23" customFormat="1" ht="31.5" x14ac:dyDescent="0.25">
      <c r="B20" s="25" t="s">
        <v>19</v>
      </c>
      <c r="C20" s="24">
        <v>1495</v>
      </c>
      <c r="D20" s="41"/>
    </row>
    <row r="21" spans="2:4" ht="15.75" x14ac:dyDescent="0.25">
      <c r="B21" s="3" t="s">
        <v>11</v>
      </c>
      <c r="C21" s="24">
        <v>86</v>
      </c>
      <c r="D21" s="21">
        <v>10969471</v>
      </c>
    </row>
    <row r="22" spans="2:4" s="23" customFormat="1" ht="15.75" x14ac:dyDescent="0.25">
      <c r="B22" s="3" t="s">
        <v>22</v>
      </c>
      <c r="C22" s="24">
        <v>15</v>
      </c>
      <c r="D22" s="21">
        <v>22863</v>
      </c>
    </row>
    <row r="23" spans="2:4" s="23" customFormat="1" ht="15.75" x14ac:dyDescent="0.25">
      <c r="B23" s="3" t="s">
        <v>10</v>
      </c>
      <c r="C23" s="24">
        <v>1104</v>
      </c>
      <c r="D23" s="21">
        <v>10130666</v>
      </c>
    </row>
    <row r="24" spans="2:4" s="23" customFormat="1" ht="15.75" x14ac:dyDescent="0.25">
      <c r="B24" s="3" t="s">
        <v>6</v>
      </c>
      <c r="C24" s="24">
        <v>4021</v>
      </c>
      <c r="D24" s="21">
        <v>4207109</v>
      </c>
    </row>
    <row r="25" spans="2:4" s="23" customFormat="1" ht="31.5" x14ac:dyDescent="0.25">
      <c r="B25" s="25" t="s">
        <v>16</v>
      </c>
      <c r="C25" s="24" t="s">
        <v>24</v>
      </c>
      <c r="D25" s="21">
        <v>2921262</v>
      </c>
    </row>
    <row r="26" spans="2:4" ht="31.5" x14ac:dyDescent="0.25">
      <c r="B26" s="25" t="s">
        <v>20</v>
      </c>
      <c r="C26" s="24">
        <v>1095</v>
      </c>
      <c r="D26" s="21">
        <v>119323</v>
      </c>
    </row>
    <row r="27" spans="2:4" ht="15.75" x14ac:dyDescent="0.25">
      <c r="B27" s="22" t="s">
        <v>12</v>
      </c>
      <c r="C27" s="14">
        <v>701</v>
      </c>
      <c r="D27" s="18">
        <v>53845</v>
      </c>
    </row>
    <row r="28" spans="2:4" ht="31.5" x14ac:dyDescent="0.25">
      <c r="B28" s="22" t="s">
        <v>13</v>
      </c>
      <c r="C28" s="24">
        <v>102</v>
      </c>
      <c r="D28" s="21">
        <v>113975</v>
      </c>
    </row>
    <row r="29" spans="2:4" s="23" customFormat="1" ht="15.75" x14ac:dyDescent="0.25">
      <c r="B29" s="25" t="s">
        <v>9</v>
      </c>
      <c r="C29" s="24">
        <v>238</v>
      </c>
      <c r="D29" s="21">
        <v>156800</v>
      </c>
    </row>
    <row r="30" spans="2:4" ht="15.75" x14ac:dyDescent="0.25">
      <c r="B30" s="2" t="s">
        <v>0</v>
      </c>
      <c r="C30" s="11"/>
      <c r="D30" s="16">
        <f>SUM(D16:D29)</f>
        <v>84754611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214</v>
      </c>
      <c r="D34" s="13">
        <v>3068148</v>
      </c>
    </row>
    <row r="35" spans="2:5" s="23" customFormat="1" ht="47.25" x14ac:dyDescent="0.25">
      <c r="B35" s="29" t="s">
        <v>26</v>
      </c>
      <c r="C35" s="17">
        <v>24</v>
      </c>
      <c r="D35" s="13">
        <v>492431</v>
      </c>
    </row>
    <row r="36" spans="2:5" ht="15.75" x14ac:dyDescent="0.25">
      <c r="B36" s="2" t="s">
        <v>0</v>
      </c>
      <c r="C36" s="11"/>
      <c r="D36" s="15">
        <f>D34+D35</f>
        <v>3560579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4" t="s">
        <v>4</v>
      </c>
      <c r="C39" s="36" t="s">
        <v>2</v>
      </c>
      <c r="D39" s="37"/>
      <c r="E39" s="9"/>
    </row>
    <row r="40" spans="2:5" ht="16.5" thickBot="1" x14ac:dyDescent="0.3">
      <c r="B40" s="35"/>
      <c r="C40" s="38">
        <f>D12+D30+D36</f>
        <v>162624367</v>
      </c>
      <c r="D40" s="39"/>
      <c r="E40" s="20"/>
    </row>
  </sheetData>
  <mergeCells count="8">
    <mergeCell ref="D1:E1"/>
    <mergeCell ref="C2:E2"/>
    <mergeCell ref="A5:E5"/>
    <mergeCell ref="B39:B40"/>
    <mergeCell ref="C39:D39"/>
    <mergeCell ref="C40:D40"/>
    <mergeCell ref="D19:D20"/>
    <mergeCell ref="C3:E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2022-12-08T06:29:04Z</cp:lastPrinted>
  <dcterms:created xsi:type="dcterms:W3CDTF">2013-02-07T03:49:39Z</dcterms:created>
  <dcterms:modified xsi:type="dcterms:W3CDTF">2022-12-08T06:29:06Z</dcterms:modified>
</cp:coreProperties>
</file>